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xr:revisionPtr revIDLastSave="0" documentId="13_ncr:1_{CA908658-9FB0-49BE-9DF6-C8CEB2A8B730}" xr6:coauthVersionLast="45" xr6:coauthVersionMax="45" xr10:uidLastSave="{00000000-0000-0000-0000-000000000000}"/>
  <bookViews>
    <workbookView xWindow="-120" yWindow="-120" windowWidth="19905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L196" i="1"/>
  <c r="H196" i="1"/>
  <c r="I196" i="1"/>
  <c r="F196" i="1"/>
  <c r="J196" i="1"/>
</calcChain>
</file>

<file path=xl/sharedStrings.xml><?xml version="1.0" encoding="utf-8"?>
<sst xmlns="http://schemas.openxmlformats.org/spreadsheetml/2006/main" count="231" uniqueCount="70">
  <si>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</si>
  <si>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</si>
  <si>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</si>
  <si>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</si>
  <si>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</si>
  <si>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</si>
  <si>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</si>
  <si>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</si>
  <si>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</si>
  <si>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</si>
  <si>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</si>
  <si>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</si>
  <si>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</si>
  <si>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</si>
  <si>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</si>
  <si>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</si>
  <si>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</si>
  <si>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</si>
  <si>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</si>
  <si>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</si>
  <si>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</si>
  <si>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</si>
  <si>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</si>
  <si>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</si>
  <si>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</si>
  <si>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</si>
  <si>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</si>
  <si>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</si>
  <si>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</si>
  <si>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</si>
  <si>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</si>
  <si>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</si>
  <si>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</si>
  <si>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</si>
  <si>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</si>
  <si>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</si>
  <si>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</si>
  <si>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</si>
  <si>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</si>
  <si>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</si>
  <si>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Сосиска в тесте</t>
  </si>
  <si>
    <t>Чай с сахаром</t>
  </si>
  <si>
    <t>Яблоко свежее</t>
  </si>
  <si>
    <t>Котлета из свинины</t>
  </si>
  <si>
    <t>Макароны отварные</t>
  </si>
  <si>
    <t>Кисель</t>
  </si>
  <si>
    <t>Хлеб ржаной</t>
  </si>
  <si>
    <t>Яблоко</t>
  </si>
  <si>
    <t>Гуляш куриный</t>
  </si>
  <si>
    <t>Рис отварной</t>
  </si>
  <si>
    <t>Кофейный напиток</t>
  </si>
  <si>
    <t>Бутерброд с маслом</t>
  </si>
  <si>
    <t>Макароны с сыром</t>
  </si>
  <si>
    <t>Пирожок с капустой и яйцом</t>
  </si>
  <si>
    <t>Мандарин</t>
  </si>
  <si>
    <t>Колбаса отварная</t>
  </si>
  <si>
    <t>Каша рассыпчатая гречневая</t>
  </si>
  <si>
    <t>Жаркое по-домашнему</t>
  </si>
  <si>
    <t>Бутерброд с сыром</t>
  </si>
  <si>
    <t>Котлета куриная</t>
  </si>
  <si>
    <t>Котлета рыбная</t>
  </si>
  <si>
    <t>Картофельное пюре</t>
  </si>
  <si>
    <t>Чай с лимоном</t>
  </si>
  <si>
    <t>Гуляш куринный</t>
  </si>
  <si>
    <t>Кофейный напиток с молоком</t>
  </si>
  <si>
    <t>Какао с молоком</t>
  </si>
  <si>
    <t>Запеканка творожная со сгущ. молоком</t>
  </si>
  <si>
    <t>МБОУ "Совхозовская СОШ"</t>
  </si>
  <si>
    <t>директор</t>
  </si>
  <si>
    <t>Кобина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</si>
</sst>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67</v>
      </c>
      <c r="D1" s="57"/>
      <c r="E1" s="57"/>
      <c r="F1" s="12" t="s">
        <v>16</v>
      </c>
      <c r="G1" s="2" t="s">
        <v>17</v>
      </c>
      <c r="H1" s="58" t="s">
        <v>68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69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7.8</v>
      </c>
      <c r="H6" s="40">
        <v>10</v>
      </c>
      <c r="I6" s="40">
        <v>68.900000000000006</v>
      </c>
      <c r="J6" s="40">
        <v>308.60000000000002</v>
      </c>
      <c r="K6" s="41">
        <v>311</v>
      </c>
      <c r="L6" s="40">
        <v>28.64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80</v>
      </c>
      <c r="G7" s="43">
        <v>9.68</v>
      </c>
      <c r="H7" s="43">
        <v>12.31</v>
      </c>
      <c r="I7" s="43">
        <v>22.58</v>
      </c>
      <c r="J7" s="43">
        <v>248.55</v>
      </c>
      <c r="K7" s="44">
        <v>429</v>
      </c>
      <c r="L7" s="43">
        <v>26.82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8.9</v>
      </c>
      <c r="H8" s="43">
        <v>3.06</v>
      </c>
      <c r="I8" s="43">
        <v>26</v>
      </c>
      <c r="J8" s="43">
        <v>58</v>
      </c>
      <c r="K8" s="44">
        <v>685</v>
      </c>
      <c r="L8" s="43">
        <v>1.92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4</v>
      </c>
      <c r="I10" s="43">
        <v>10.3</v>
      </c>
      <c r="J10" s="43">
        <v>44</v>
      </c>
      <c r="K10" s="44">
        <v>368</v>
      </c>
      <c r="L10" s="43">
        <v>13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26.78</v>
      </c>
      <c r="H13" s="19">
        <f t="shared" si="0"/>
        <v>29.37</v>
      </c>
      <c r="I13" s="19">
        <f t="shared" si="0"/>
        <v>127.78</v>
      </c>
      <c r="J13" s="19">
        <f t="shared" si="0"/>
        <v>659.15000000000009</v>
      </c>
      <c r="K13" s="25"/>
      <c r="L13" s="19">
        <f t="shared" ref="L13" si="1">SUM(L6:L12)</f>
        <v>70.38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580</v>
      </c>
      <c r="G24" s="32">
        <f t="shared" ref="G24:J24" si="4">G13+G23</f>
        <v>26.78</v>
      </c>
      <c r="H24" s="32">
        <f t="shared" si="4"/>
        <v>29.37</v>
      </c>
      <c r="I24" s="32">
        <f t="shared" si="4"/>
        <v>127.78</v>
      </c>
      <c r="J24" s="32">
        <f t="shared" si="4"/>
        <v>659.15000000000009</v>
      </c>
      <c r="K24" s="32"/>
      <c r="L24" s="32">
        <f t="shared" ref="L24" si="5">L13+L23</f>
        <v>70.38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90</v>
      </c>
      <c r="G25" s="40">
        <v>15.55</v>
      </c>
      <c r="H25" s="40">
        <v>11.55</v>
      </c>
      <c r="I25" s="40">
        <v>15.7</v>
      </c>
      <c r="J25" s="40">
        <v>228.75</v>
      </c>
      <c r="K25" s="41">
        <v>608</v>
      </c>
      <c r="L25" s="40">
        <v>34.200000000000003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180</v>
      </c>
      <c r="G26" s="43">
        <v>5.35</v>
      </c>
      <c r="H26" s="43">
        <v>0.55000000000000004</v>
      </c>
      <c r="I26" s="43">
        <v>25.6</v>
      </c>
      <c r="J26" s="43">
        <v>157.4</v>
      </c>
      <c r="K26" s="44">
        <v>516</v>
      </c>
      <c r="L26" s="43">
        <v>16.8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</v>
      </c>
      <c r="H27" s="43">
        <v>0</v>
      </c>
      <c r="I27" s="43">
        <v>15.3</v>
      </c>
      <c r="J27" s="43">
        <v>49.6</v>
      </c>
      <c r="K27" s="44">
        <v>648</v>
      </c>
      <c r="L27" s="43">
        <v>4.43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2.6</v>
      </c>
      <c r="H28" s="43">
        <v>0.48</v>
      </c>
      <c r="I28" s="43">
        <v>1.05</v>
      </c>
      <c r="J28" s="43">
        <v>72.400000000000006</v>
      </c>
      <c r="K28" s="44">
        <v>0</v>
      </c>
      <c r="L28" s="43">
        <v>1.95</v>
      </c>
    </row>
    <row r="29" spans="1:12" ht="15" x14ac:dyDescent="0.25">
      <c r="A29" s="14"/>
      <c r="B29" s="15"/>
      <c r="C29" s="11"/>
      <c r="D29" s="7" t="s">
        <v>24</v>
      </c>
      <c r="E29" s="42" t="s">
        <v>47</v>
      </c>
      <c r="F29" s="43">
        <v>100</v>
      </c>
      <c r="G29" s="43">
        <v>0.4</v>
      </c>
      <c r="H29" s="43">
        <v>0.4</v>
      </c>
      <c r="I29" s="43">
        <v>10.3</v>
      </c>
      <c r="J29" s="43">
        <v>44</v>
      </c>
      <c r="K29" s="44">
        <v>368</v>
      </c>
      <c r="L29" s="43">
        <v>13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23.9</v>
      </c>
      <c r="H32" s="19">
        <f t="shared" ref="H32" si="7">SUM(H25:H31)</f>
        <v>12.980000000000002</v>
      </c>
      <c r="I32" s="19">
        <f t="shared" ref="I32" si="8">SUM(I25:I31)</f>
        <v>67.949999999999989</v>
      </c>
      <c r="J32" s="19">
        <f t="shared" ref="J32:L32" si="9">SUM(J25:J31)</f>
        <v>552.15</v>
      </c>
      <c r="K32" s="25"/>
      <c r="L32" s="19">
        <f t="shared" si="9"/>
        <v>70.38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600</v>
      </c>
      <c r="G43" s="32">
        <f t="shared" ref="G43" si="14">G32+G42</f>
        <v>23.9</v>
      </c>
      <c r="H43" s="32">
        <f t="shared" ref="H43" si="15">H32+H42</f>
        <v>12.980000000000002</v>
      </c>
      <c r="I43" s="32">
        <f t="shared" ref="I43" si="16">I32+I42</f>
        <v>67.949999999999989</v>
      </c>
      <c r="J43" s="32">
        <f t="shared" ref="J43:L43" si="17">J32+J42</f>
        <v>552.15</v>
      </c>
      <c r="K43" s="32"/>
      <c r="L43" s="32">
        <f t="shared" si="17"/>
        <v>70.38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80</v>
      </c>
      <c r="G44" s="40">
        <v>19.72</v>
      </c>
      <c r="H44" s="40">
        <v>17.89</v>
      </c>
      <c r="I44" s="40">
        <v>4.76</v>
      </c>
      <c r="J44" s="40">
        <v>168.2</v>
      </c>
      <c r="K44" s="41">
        <v>591</v>
      </c>
      <c r="L44" s="40">
        <v>35.520000000000003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180</v>
      </c>
      <c r="G45" s="43">
        <v>2.38</v>
      </c>
      <c r="H45" s="43">
        <v>5.26</v>
      </c>
      <c r="I45" s="43">
        <v>1.24</v>
      </c>
      <c r="J45" s="43">
        <v>162.30000000000001</v>
      </c>
      <c r="K45" s="44">
        <v>511</v>
      </c>
      <c r="L45" s="43">
        <v>11.2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2.2400000000000002</v>
      </c>
      <c r="H46" s="43">
        <v>2.1</v>
      </c>
      <c r="I46" s="43">
        <v>25.03</v>
      </c>
      <c r="J46" s="43">
        <v>118.8</v>
      </c>
      <c r="K46" s="44">
        <v>692</v>
      </c>
      <c r="L46" s="43">
        <v>11.16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51"/>
      <c r="G47" s="43">
        <v>2.0299999999999998</v>
      </c>
      <c r="H47" s="43">
        <v>8.6</v>
      </c>
      <c r="I47" s="43">
        <v>0.44</v>
      </c>
      <c r="J47" s="43">
        <v>129.1</v>
      </c>
      <c r="K47" s="44">
        <v>1</v>
      </c>
      <c r="L47" s="43">
        <v>12.5</v>
      </c>
    </row>
    <row r="48" spans="1:12" ht="15" x14ac:dyDescent="0.25">
      <c r="A48" s="23"/>
      <c r="B48" s="15"/>
      <c r="C48" s="11"/>
      <c r="D48" s="7" t="s">
        <v>24</v>
      </c>
      <c r="E48" s="42"/>
      <c r="F48" s="43">
        <v>40</v>
      </c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26.369999999999997</v>
      </c>
      <c r="H51" s="19">
        <f t="shared" ref="H51" si="19">SUM(H44:H50)</f>
        <v>33.85</v>
      </c>
      <c r="I51" s="19">
        <f t="shared" ref="I51" si="20">SUM(I44:I50)</f>
        <v>31.470000000000002</v>
      </c>
      <c r="J51" s="19">
        <f t="shared" ref="J51:L51" si="21">SUM(J44:J50)</f>
        <v>578.4</v>
      </c>
      <c r="K51" s="25"/>
      <c r="L51" s="19">
        <f t="shared" si="21"/>
        <v>70.38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26.369999999999997</v>
      </c>
      <c r="H62" s="32">
        <f t="shared" ref="H62" si="27">H51+H61</f>
        <v>33.85</v>
      </c>
      <c r="I62" s="32">
        <f t="shared" ref="I62" si="28">I51+I61</f>
        <v>31.470000000000002</v>
      </c>
      <c r="J62" s="32">
        <f t="shared" ref="J62:L62" si="29">J51+J61</f>
        <v>578.4</v>
      </c>
      <c r="K62" s="32"/>
      <c r="L62" s="32">
        <f t="shared" si="29"/>
        <v>70.38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170</v>
      </c>
      <c r="G63" s="40">
        <v>7.1</v>
      </c>
      <c r="H63" s="40">
        <v>7.01</v>
      </c>
      <c r="I63" s="40">
        <v>29.63</v>
      </c>
      <c r="J63" s="40">
        <v>210</v>
      </c>
      <c r="K63" s="41">
        <v>207</v>
      </c>
      <c r="L63" s="40">
        <v>20.420000000000002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4.62</v>
      </c>
      <c r="H65" s="43">
        <v>4.0199999999999996</v>
      </c>
      <c r="I65" s="43">
        <v>43.8</v>
      </c>
      <c r="J65" s="43">
        <v>177.56</v>
      </c>
      <c r="K65" s="44">
        <v>695</v>
      </c>
      <c r="L65" s="43">
        <v>13.44</v>
      </c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80</v>
      </c>
      <c r="G66" s="43">
        <v>2.2999999999999998</v>
      </c>
      <c r="H66" s="43">
        <v>1.1000000000000001</v>
      </c>
      <c r="I66" s="43">
        <v>15.9</v>
      </c>
      <c r="J66" s="43">
        <v>81.599999999999994</v>
      </c>
      <c r="K66" s="44">
        <v>451</v>
      </c>
      <c r="L66" s="43">
        <v>7.52</v>
      </c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0.9</v>
      </c>
      <c r="H67" s="43">
        <v>0.2</v>
      </c>
      <c r="I67" s="43">
        <v>8.1</v>
      </c>
      <c r="J67" s="43">
        <v>38.76</v>
      </c>
      <c r="K67" s="44">
        <v>368</v>
      </c>
      <c r="L67" s="43">
        <v>29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14.92</v>
      </c>
      <c r="H70" s="19">
        <f t="shared" ref="H70" si="31">SUM(H63:H69)</f>
        <v>12.329999999999998</v>
      </c>
      <c r="I70" s="19">
        <f t="shared" ref="I70" si="32">SUM(I63:I69)</f>
        <v>97.429999999999993</v>
      </c>
      <c r="J70" s="19">
        <f t="shared" ref="J70:L70" si="33">SUM(J63:J69)</f>
        <v>507.91999999999996</v>
      </c>
      <c r="K70" s="25"/>
      <c r="L70" s="19">
        <f t="shared" si="33"/>
        <v>70.38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550</v>
      </c>
      <c r="G81" s="32">
        <f t="shared" ref="G81" si="38">G70+G80</f>
        <v>14.92</v>
      </c>
      <c r="H81" s="32">
        <f t="shared" ref="H81" si="39">H70+H80</f>
        <v>12.329999999999998</v>
      </c>
      <c r="I81" s="32">
        <f t="shared" ref="I81" si="40">I70+I80</f>
        <v>97.429999999999993</v>
      </c>
      <c r="J81" s="32">
        <f t="shared" ref="J81:L81" si="41">J70+J80</f>
        <v>507.91999999999996</v>
      </c>
      <c r="K81" s="32"/>
      <c r="L81" s="32">
        <f t="shared" si="41"/>
        <v>70.38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100</v>
      </c>
      <c r="G82" s="40">
        <v>13.7</v>
      </c>
      <c r="H82" s="40">
        <v>22.8</v>
      </c>
      <c r="I82" s="40">
        <v>0</v>
      </c>
      <c r="J82" s="40">
        <v>260</v>
      </c>
      <c r="K82" s="41">
        <v>7</v>
      </c>
      <c r="L82" s="40">
        <v>45.1</v>
      </c>
    </row>
    <row r="83" spans="1:12" ht="15" x14ac:dyDescent="0.25">
      <c r="A83" s="23"/>
      <c r="B83" s="15"/>
      <c r="C83" s="11"/>
      <c r="D83" s="6"/>
      <c r="E83" s="42" t="s">
        <v>56</v>
      </c>
      <c r="F83" s="43">
        <v>180</v>
      </c>
      <c r="G83" s="43">
        <v>3.23</v>
      </c>
      <c r="H83" s="43">
        <v>5.22</v>
      </c>
      <c r="I83" s="43">
        <v>34.74</v>
      </c>
      <c r="J83" s="43">
        <v>223.2</v>
      </c>
      <c r="K83" s="44">
        <v>508</v>
      </c>
      <c r="L83" s="43">
        <v>8.41</v>
      </c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8.9</v>
      </c>
      <c r="H84" s="43">
        <v>3.06</v>
      </c>
      <c r="I84" s="43">
        <v>26</v>
      </c>
      <c r="J84" s="43">
        <v>58</v>
      </c>
      <c r="K84" s="44">
        <v>685</v>
      </c>
      <c r="L84" s="43">
        <v>1.92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2.6</v>
      </c>
      <c r="H85" s="43">
        <v>0.48</v>
      </c>
      <c r="I85" s="43">
        <v>1.05</v>
      </c>
      <c r="J85" s="43">
        <v>72.400000000000006</v>
      </c>
      <c r="K85" s="44">
        <v>0</v>
      </c>
      <c r="L85" s="43">
        <v>1.95</v>
      </c>
    </row>
    <row r="86" spans="1:12" ht="15" x14ac:dyDescent="0.25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0.4</v>
      </c>
      <c r="H86" s="43">
        <v>0.4</v>
      </c>
      <c r="I86" s="43">
        <v>10.3</v>
      </c>
      <c r="J86" s="43">
        <v>44</v>
      </c>
      <c r="K86" s="44">
        <v>368</v>
      </c>
      <c r="L86" s="43">
        <v>13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28.83</v>
      </c>
      <c r="H89" s="19">
        <f t="shared" ref="H89" si="43">SUM(H82:H88)</f>
        <v>31.959999999999997</v>
      </c>
      <c r="I89" s="19">
        <f t="shared" ref="I89" si="44">SUM(I82:I88)</f>
        <v>72.09</v>
      </c>
      <c r="J89" s="19">
        <f t="shared" ref="J89:L89" si="45">SUM(J82:J88)</f>
        <v>657.6</v>
      </c>
      <c r="K89" s="25"/>
      <c r="L89" s="19">
        <f t="shared" si="45"/>
        <v>70.38000000000001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610</v>
      </c>
      <c r="G100" s="32">
        <f t="shared" ref="G100" si="50">G89+G99</f>
        <v>28.83</v>
      </c>
      <c r="H100" s="32">
        <f t="shared" ref="H100" si="51">H89+H99</f>
        <v>31.959999999999997</v>
      </c>
      <c r="I100" s="32">
        <f t="shared" ref="I100" si="52">I89+I99</f>
        <v>72.09</v>
      </c>
      <c r="J100" s="32">
        <f t="shared" ref="J100:L100" si="53">J89+J99</f>
        <v>657.6</v>
      </c>
      <c r="K100" s="32"/>
      <c r="L100" s="32">
        <f t="shared" si="53"/>
        <v>70.38000000000001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250</v>
      </c>
      <c r="G101" s="40">
        <v>17.7</v>
      </c>
      <c r="H101" s="40">
        <v>25.98</v>
      </c>
      <c r="I101" s="40">
        <v>70.41</v>
      </c>
      <c r="J101" s="40">
        <v>546.51</v>
      </c>
      <c r="K101" s="41">
        <v>436</v>
      </c>
      <c r="L101" s="40">
        <v>41.08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2.2400000000000002</v>
      </c>
      <c r="H103" s="43">
        <v>2.1</v>
      </c>
      <c r="I103" s="43">
        <v>25.03</v>
      </c>
      <c r="J103" s="43">
        <v>118.8</v>
      </c>
      <c r="K103" s="44">
        <v>692</v>
      </c>
      <c r="L103" s="43">
        <v>11.16</v>
      </c>
    </row>
    <row r="104" spans="1:12" ht="15" x14ac:dyDescent="0.25">
      <c r="A104" s="23"/>
      <c r="B104" s="15"/>
      <c r="C104" s="11"/>
      <c r="D104" s="7" t="s">
        <v>23</v>
      </c>
      <c r="E104" s="42" t="s">
        <v>58</v>
      </c>
      <c r="F104" s="43">
        <v>40</v>
      </c>
      <c r="G104" s="43">
        <v>2.34</v>
      </c>
      <c r="H104" s="43">
        <v>5.6</v>
      </c>
      <c r="I104" s="43">
        <v>16.920000000000002</v>
      </c>
      <c r="J104" s="43">
        <v>131.6</v>
      </c>
      <c r="K104" s="44">
        <v>3</v>
      </c>
      <c r="L104" s="43">
        <v>16.190000000000001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30</v>
      </c>
      <c r="G105" s="43">
        <v>2.6</v>
      </c>
      <c r="H105" s="43">
        <v>0.48</v>
      </c>
      <c r="I105" s="43">
        <v>1.05</v>
      </c>
      <c r="J105" s="43">
        <v>72.400000000000006</v>
      </c>
      <c r="K105" s="44">
        <v>0</v>
      </c>
      <c r="L105" s="43">
        <v>1.95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24.88</v>
      </c>
      <c r="H108" s="19">
        <f t="shared" si="54"/>
        <v>34.159999999999997</v>
      </c>
      <c r="I108" s="19">
        <f t="shared" si="54"/>
        <v>113.41</v>
      </c>
      <c r="J108" s="19">
        <f t="shared" si="54"/>
        <v>869.31</v>
      </c>
      <c r="K108" s="25"/>
      <c r="L108" s="19">
        <f t="shared" ref="L108" si="55">SUM(L101:L107)</f>
        <v>70.38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520</v>
      </c>
      <c r="G119" s="32">
        <f t="shared" ref="G119" si="58">G108+G118</f>
        <v>24.88</v>
      </c>
      <c r="H119" s="32">
        <f t="shared" ref="H119" si="59">H108+H118</f>
        <v>34.159999999999997</v>
      </c>
      <c r="I119" s="32">
        <f t="shared" ref="I119" si="60">I108+I118</f>
        <v>113.41</v>
      </c>
      <c r="J119" s="32">
        <f t="shared" ref="J119:L119" si="61">J108+J118</f>
        <v>869.31</v>
      </c>
      <c r="K119" s="32"/>
      <c r="L119" s="32">
        <f t="shared" si="61"/>
        <v>70.38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90</v>
      </c>
      <c r="G120" s="40">
        <v>14.6</v>
      </c>
      <c r="H120" s="40">
        <v>14.8</v>
      </c>
      <c r="I120" s="40">
        <v>11.5</v>
      </c>
      <c r="J120" s="40">
        <v>236.3</v>
      </c>
      <c r="K120" s="41">
        <v>204</v>
      </c>
      <c r="L120" s="40">
        <v>36.39</v>
      </c>
    </row>
    <row r="121" spans="1:12" ht="15" x14ac:dyDescent="0.25">
      <c r="A121" s="14"/>
      <c r="B121" s="15"/>
      <c r="C121" s="11"/>
      <c r="D121" s="6"/>
      <c r="E121" s="42" t="s">
        <v>49</v>
      </c>
      <c r="F121" s="43">
        <v>180</v>
      </c>
      <c r="G121" s="43">
        <v>2.38</v>
      </c>
      <c r="H121" s="43">
        <v>5.26</v>
      </c>
      <c r="I121" s="43">
        <v>1.24</v>
      </c>
      <c r="J121" s="43">
        <v>162.30000000000001</v>
      </c>
      <c r="K121" s="44">
        <v>511</v>
      </c>
      <c r="L121" s="43">
        <v>12.21</v>
      </c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</v>
      </c>
      <c r="H122" s="43">
        <v>0</v>
      </c>
      <c r="I122" s="43">
        <v>15.3</v>
      </c>
      <c r="J122" s="43">
        <v>49.6</v>
      </c>
      <c r="K122" s="44">
        <v>648</v>
      </c>
      <c r="L122" s="52">
        <v>6.83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2.6</v>
      </c>
      <c r="H123" s="43">
        <v>0.48</v>
      </c>
      <c r="I123" s="43">
        <v>1.05</v>
      </c>
      <c r="J123" s="43">
        <v>72.400000000000006</v>
      </c>
      <c r="K123" s="44">
        <v>0</v>
      </c>
      <c r="L123" s="43">
        <v>1.95</v>
      </c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0.4</v>
      </c>
      <c r="H124" s="43">
        <v>0.4</v>
      </c>
      <c r="I124" s="43">
        <v>10.3</v>
      </c>
      <c r="J124" s="43">
        <v>44</v>
      </c>
      <c r="K124" s="44">
        <v>368</v>
      </c>
      <c r="L124" s="43">
        <v>13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19.98</v>
      </c>
      <c r="H127" s="19">
        <f t="shared" si="62"/>
        <v>20.94</v>
      </c>
      <c r="I127" s="19">
        <f t="shared" si="62"/>
        <v>39.39</v>
      </c>
      <c r="J127" s="19">
        <f t="shared" si="62"/>
        <v>564.6</v>
      </c>
      <c r="K127" s="25"/>
      <c r="L127" s="19">
        <f t="shared" ref="L127" si="63">SUM(L120:L126)</f>
        <v>70.38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600</v>
      </c>
      <c r="G138" s="32">
        <f t="shared" ref="G138" si="66">G127+G137</f>
        <v>19.98</v>
      </c>
      <c r="H138" s="32">
        <f t="shared" ref="H138" si="67">H127+H137</f>
        <v>20.94</v>
      </c>
      <c r="I138" s="32">
        <f t="shared" ref="I138" si="68">I127+I137</f>
        <v>39.39</v>
      </c>
      <c r="J138" s="32">
        <f t="shared" ref="J138:L138" si="69">J127+J137</f>
        <v>564.6</v>
      </c>
      <c r="K138" s="32"/>
      <c r="L138" s="32">
        <f t="shared" si="69"/>
        <v>70.38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90</v>
      </c>
      <c r="G139" s="40">
        <v>12.86</v>
      </c>
      <c r="H139" s="40">
        <v>4</v>
      </c>
      <c r="I139" s="40">
        <v>10.86</v>
      </c>
      <c r="J139" s="40">
        <v>198.45</v>
      </c>
      <c r="K139" s="41">
        <v>234</v>
      </c>
      <c r="L139" s="40">
        <v>36.81</v>
      </c>
    </row>
    <row r="140" spans="1:12" ht="15" x14ac:dyDescent="0.25">
      <c r="A140" s="23"/>
      <c r="B140" s="15"/>
      <c r="C140" s="11"/>
      <c r="D140" s="6"/>
      <c r="E140" s="42" t="s">
        <v>61</v>
      </c>
      <c r="F140" s="43">
        <v>200</v>
      </c>
      <c r="G140" s="43">
        <v>4.08</v>
      </c>
      <c r="H140" s="43">
        <v>6.4</v>
      </c>
      <c r="I140" s="43">
        <v>27.26</v>
      </c>
      <c r="J140" s="43">
        <v>183</v>
      </c>
      <c r="K140" s="44">
        <v>520</v>
      </c>
      <c r="L140" s="43">
        <v>15.62</v>
      </c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207</v>
      </c>
      <c r="G141" s="43">
        <v>0.13</v>
      </c>
      <c r="H141" s="43">
        <v>0.2</v>
      </c>
      <c r="I141" s="43">
        <v>10.25</v>
      </c>
      <c r="J141" s="43">
        <v>41.68</v>
      </c>
      <c r="K141" s="44">
        <v>377</v>
      </c>
      <c r="L141" s="43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2.6</v>
      </c>
      <c r="H142" s="43">
        <v>0.48</v>
      </c>
      <c r="I142" s="43">
        <v>1.05</v>
      </c>
      <c r="J142" s="43">
        <v>72.400000000000006</v>
      </c>
      <c r="K142" s="44">
        <v>0</v>
      </c>
      <c r="L142" s="43">
        <v>1.95</v>
      </c>
    </row>
    <row r="143" spans="1:12" ht="15" x14ac:dyDescent="0.2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0.4</v>
      </c>
      <c r="H143" s="43">
        <v>0.4</v>
      </c>
      <c r="I143" s="43">
        <v>10.3</v>
      </c>
      <c r="J143" s="43">
        <v>44</v>
      </c>
      <c r="K143" s="44">
        <v>368</v>
      </c>
      <c r="L143" s="43">
        <v>13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627</v>
      </c>
      <c r="G146" s="19">
        <f t="shared" ref="G146:J146" si="70">SUM(G139:G145)</f>
        <v>20.069999999999997</v>
      </c>
      <c r="H146" s="19">
        <f t="shared" si="70"/>
        <v>11.48</v>
      </c>
      <c r="I146" s="19">
        <f t="shared" si="70"/>
        <v>59.72</v>
      </c>
      <c r="J146" s="19">
        <f t="shared" si="70"/>
        <v>539.53</v>
      </c>
      <c r="K146" s="25"/>
      <c r="L146" s="19">
        <f t="shared" ref="L146" si="71">SUM(L139:L145)</f>
        <v>70.38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627</v>
      </c>
      <c r="G157" s="32">
        <f t="shared" ref="G157" si="74">G146+G156</f>
        <v>20.069999999999997</v>
      </c>
      <c r="H157" s="32">
        <f t="shared" ref="H157" si="75">H146+H156</f>
        <v>11.48</v>
      </c>
      <c r="I157" s="32">
        <f t="shared" ref="I157" si="76">I146+I156</f>
        <v>59.72</v>
      </c>
      <c r="J157" s="32">
        <f t="shared" ref="J157:L157" si="77">J146+J156</f>
        <v>539.53</v>
      </c>
      <c r="K157" s="32"/>
      <c r="L157" s="32">
        <f t="shared" si="77"/>
        <v>70.38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80</v>
      </c>
      <c r="G158" s="40">
        <v>19.72</v>
      </c>
      <c r="H158" s="40">
        <v>17.89</v>
      </c>
      <c r="I158" s="40">
        <v>4.76</v>
      </c>
      <c r="J158" s="40">
        <v>168.2</v>
      </c>
      <c r="K158" s="41">
        <v>591</v>
      </c>
      <c r="L158" s="40">
        <v>33.520000000000003</v>
      </c>
    </row>
    <row r="159" spans="1:12" ht="15" x14ac:dyDescent="0.25">
      <c r="A159" s="23"/>
      <c r="B159" s="15"/>
      <c r="C159" s="11"/>
      <c r="D159" s="6"/>
      <c r="E159" s="42" t="s">
        <v>44</v>
      </c>
      <c r="F159" s="43">
        <v>180</v>
      </c>
      <c r="G159" s="43">
        <v>5.35</v>
      </c>
      <c r="H159" s="43">
        <v>0.55000000000000004</v>
      </c>
      <c r="I159" s="43">
        <v>25.6</v>
      </c>
      <c r="J159" s="43">
        <v>157.4</v>
      </c>
      <c r="K159" s="44">
        <v>516</v>
      </c>
      <c r="L159" s="43">
        <v>10.75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6.4</v>
      </c>
      <c r="H160" s="43">
        <v>2.8</v>
      </c>
      <c r="I160" s="43">
        <v>29.2</v>
      </c>
      <c r="J160" s="43">
        <v>155.19999999999999</v>
      </c>
      <c r="K160" s="44">
        <v>692</v>
      </c>
      <c r="L160" s="43">
        <v>11.16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2.6</v>
      </c>
      <c r="H161" s="43">
        <v>0.48</v>
      </c>
      <c r="I161" s="43">
        <v>1.05</v>
      </c>
      <c r="J161" s="43">
        <v>72.400000000000006</v>
      </c>
      <c r="K161" s="44">
        <v>0</v>
      </c>
      <c r="L161" s="43">
        <v>1.95</v>
      </c>
    </row>
    <row r="162" spans="1:12" ht="15" x14ac:dyDescent="0.25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0.4</v>
      </c>
      <c r="H162" s="43">
        <v>0.4</v>
      </c>
      <c r="I162" s="43">
        <v>10.3</v>
      </c>
      <c r="J162" s="43">
        <v>44</v>
      </c>
      <c r="K162" s="44">
        <v>368</v>
      </c>
      <c r="L162" s="43">
        <v>13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34.47</v>
      </c>
      <c r="H165" s="19">
        <f t="shared" si="78"/>
        <v>22.12</v>
      </c>
      <c r="I165" s="19">
        <f t="shared" si="78"/>
        <v>70.91</v>
      </c>
      <c r="J165" s="19">
        <f t="shared" si="78"/>
        <v>597.20000000000005</v>
      </c>
      <c r="K165" s="25"/>
      <c r="L165" s="19">
        <f t="shared" ref="L165" si="79">SUM(L158:L164)</f>
        <v>70.38000000000001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590</v>
      </c>
      <c r="G176" s="32">
        <f t="shared" ref="G176" si="82">G165+G175</f>
        <v>34.47</v>
      </c>
      <c r="H176" s="32">
        <f t="shared" ref="H176" si="83">H165+H175</f>
        <v>22.12</v>
      </c>
      <c r="I176" s="32">
        <f t="shared" ref="I176" si="84">I165+I175</f>
        <v>70.91</v>
      </c>
      <c r="J176" s="32">
        <f t="shared" ref="J176:L176" si="85">J165+J175</f>
        <v>597.20000000000005</v>
      </c>
      <c r="K176" s="32"/>
      <c r="L176" s="32">
        <f t="shared" si="85"/>
        <v>70.38000000000001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280</v>
      </c>
      <c r="G177" s="40">
        <v>30</v>
      </c>
      <c r="H177" s="40">
        <v>26.6</v>
      </c>
      <c r="I177" s="40">
        <v>27.4</v>
      </c>
      <c r="J177" s="40">
        <v>478</v>
      </c>
      <c r="K177" s="41">
        <v>365</v>
      </c>
      <c r="L177" s="40">
        <v>39.07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4.62</v>
      </c>
      <c r="H179" s="43">
        <v>4.0199999999999996</v>
      </c>
      <c r="I179" s="43">
        <v>43.8</v>
      </c>
      <c r="J179" s="43">
        <v>177.56</v>
      </c>
      <c r="K179" s="44">
        <v>695</v>
      </c>
      <c r="L179" s="43">
        <v>13.44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60</v>
      </c>
      <c r="G180" s="43">
        <v>2.34</v>
      </c>
      <c r="H180" s="43">
        <v>5.6</v>
      </c>
      <c r="I180" s="43">
        <v>16.920000000000002</v>
      </c>
      <c r="J180" s="43">
        <v>131.6</v>
      </c>
      <c r="K180" s="44">
        <v>3</v>
      </c>
      <c r="L180" s="43">
        <v>17.87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36.959999999999994</v>
      </c>
      <c r="H184" s="19">
        <f t="shared" si="86"/>
        <v>36.22</v>
      </c>
      <c r="I184" s="19">
        <f t="shared" si="86"/>
        <v>88.11999999999999</v>
      </c>
      <c r="J184" s="19">
        <f t="shared" si="86"/>
        <v>787.16</v>
      </c>
      <c r="K184" s="25"/>
      <c r="L184" s="19">
        <f t="shared" ref="L184" si="87">SUM(L177:L183)</f>
        <v>70.38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540</v>
      </c>
      <c r="G195" s="32">
        <f t="shared" ref="G195" si="90">G184+G194</f>
        <v>36.959999999999994</v>
      </c>
      <c r="H195" s="32">
        <f t="shared" ref="H195" si="91">H184+H194</f>
        <v>36.22</v>
      </c>
      <c r="I195" s="32">
        <f t="shared" ref="I195" si="92">I184+I194</f>
        <v>88.11999999999999</v>
      </c>
      <c r="J195" s="32">
        <f t="shared" ref="J195:L195" si="93">J184+J194</f>
        <v>787.16</v>
      </c>
      <c r="K195" s="32"/>
      <c r="L195" s="32">
        <f t="shared" si="93"/>
        <v>70.38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571.70000000000005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25.715999999999998</v>
      </c>
      <c r="H196" s="34">
        <f t="shared" si="94"/>
        <v>24.540999999999997</v>
      </c>
      <c r="I196" s="34">
        <f t="shared" si="94"/>
        <v>76.826999999999998</v>
      </c>
      <c r="J196" s="34">
        <f t="shared" si="94"/>
        <v>631.30199999999991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2023-10-17T09:23:38Z</dcterms:modified>
</cp:coreProperties>
</file>